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RAS CONTABILIDAD\Desktop\EDOS FINANCIEROS DICIEMBRE 2024 PDF\"/>
    </mc:Choice>
  </mc:AlternateContent>
  <bookViews>
    <workbookView xWindow="0" yWindow="0" windowWidth="28080" windowHeight="123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O12" i="1" l="1"/>
  <c r="O6" i="1"/>
  <c r="O7" i="1"/>
  <c r="O8" i="1"/>
  <c r="O9" i="1"/>
  <c r="O10" i="1"/>
  <c r="O11" i="1"/>
  <c r="O14" i="1" l="1"/>
</calcChain>
</file>

<file path=xl/sharedStrings.xml><?xml version="1.0" encoding="utf-8"?>
<sst xmlns="http://schemas.openxmlformats.org/spreadsheetml/2006/main" count="57" uniqueCount="46">
  <si>
    <t>PAGOS</t>
  </si>
  <si>
    <t>CALLE</t>
  </si>
  <si>
    <t xml:space="preserve">TRAMO </t>
  </si>
  <si>
    <t>COLONIA</t>
  </si>
  <si>
    <t>M2 DE PROYECTO</t>
  </si>
  <si>
    <t>INVERSION CONTRATADA</t>
  </si>
  <si>
    <t>TIPO DE ADJUDICACION</t>
  </si>
  <si>
    <t>CONTRATISTA</t>
  </si>
  <si>
    <t>ANTICIPO</t>
  </si>
  <si>
    <t>ESTIMACION 1</t>
  </si>
  <si>
    <t>ESTIMACION 2</t>
  </si>
  <si>
    <t>ASIGNACION DIRECTA</t>
  </si>
  <si>
    <t>DEPORTISTAS</t>
  </si>
  <si>
    <t>CONVENIO MODIFICATORIO POR MONTO</t>
  </si>
  <si>
    <t>TOTAL ACUMULADO</t>
  </si>
  <si>
    <t>AVELINA GALLEGOS</t>
  </si>
  <si>
    <t>CALLE 21 Y PARCIAL 27</t>
  </si>
  <si>
    <t>DIVISION DEL NORTE</t>
  </si>
  <si>
    <t>JOEL OSCAR ESPARZA GONZALEZ</t>
  </si>
  <si>
    <t>ALFREDO NEVAREZ</t>
  </si>
  <si>
    <t>PARCIAL RAMON DOMINGUEZ Y JESUS ACEVEDO</t>
  </si>
  <si>
    <t>GRUPO CONSTRUCTOR E INGENIERIA MOHINORA S.A DE C.V</t>
  </si>
  <si>
    <t>CALLE 76</t>
  </si>
  <si>
    <t>VALLE NACIONAL Y CALLE 74</t>
  </si>
  <si>
    <t>VALLE DE LA MADRID</t>
  </si>
  <si>
    <t>LERAU INGENIERIA Y CONSTRUCCION S.A DE C.V</t>
  </si>
  <si>
    <t>MINA SAN CARLOS</t>
  </si>
  <si>
    <t>PRIVADA MINA SAN AGUSTIN Y MINA SAN VICENTE</t>
  </si>
  <si>
    <t>PORVENIR</t>
  </si>
  <si>
    <t>MANUEL MOLINA DURAN</t>
  </si>
  <si>
    <t>PRIVADA DE ROBINSON</t>
  </si>
  <si>
    <t>CALLE 8 Y PARCIAL</t>
  </si>
  <si>
    <t>ROBINSON</t>
  </si>
  <si>
    <t>CONSTRUCTORA Y SUPERVISORA DEL ROBLE S.A DE C.V</t>
  </si>
  <si>
    <t>AVENIDA JUAREZ</t>
  </si>
  <si>
    <t>VENUSTIANO CARRANZA E INDEPENDENCIA</t>
  </si>
  <si>
    <t>CENTRO</t>
  </si>
  <si>
    <t>CYP CRUZ SAENZ S.A DE C.V</t>
  </si>
  <si>
    <t>ARVE CONSTRUCTORA, S.A. DE C.V.</t>
  </si>
  <si>
    <t>REHABILITACION DE REGISTROS DE MEDIORES DE AGUA POTABLE EN CUADRANTE DEL CENTRO HISTORICO DE LA CIUDAD DE CHIHUAHUA</t>
  </si>
  <si>
    <t>ESTIMACION 3</t>
  </si>
  <si>
    <t>ESTIMACION 4</t>
  </si>
  <si>
    <t>ESTIMACION 5</t>
  </si>
  <si>
    <t>CABA CONSTRUCCINES DE CHIHUAHUA S.A. DE C.V.</t>
  </si>
  <si>
    <t>REPARACIONES DE MOBILIARIO URBANO</t>
  </si>
  <si>
    <t>LISTADO DE OBRA PERIODO  ENERO-DICIEMBRE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</si>
</sst>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0" fillId="0" borderId="0" xfId="0" applyNumberFormat="1"/>
    <xf numFmtId="164" fontId="2" fillId="0" borderId="4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257175</xdr:rowOff>
    </xdr:from>
    <xdr:to>
      <xdr:col>0</xdr:col>
      <xdr:colOff>1314450</xdr:colOff>
      <xdr:row>2</xdr:row>
      <xdr:rowOff>166780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05B93B5-D16F-48E1-957C-EC6511B7B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6" y="257175"/>
          <a:ext cx="1133474" cy="728755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95250</xdr:rowOff>
    </xdr:from>
    <xdr:to>
      <xdr:col>14</xdr:col>
      <xdr:colOff>623993</xdr:colOff>
      <xdr:row>1</xdr:row>
      <xdr:rowOff>296075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BE87339-B94B-497C-8BB4-BFA5AE117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48950" y="95250"/>
          <a:ext cx="1281218" cy="64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workbookViewId="0">
      <selection activeCell="P13" sqref="P13"/>
    </sheetView>
  </sheetViews>
  <sheetFormatPr baseColWidth="10" defaultRowHeight="15" x14ac:dyDescent="0.25"/>
  <cols>
    <col min="1" max="1" width="21.42578125" customWidth="1"/>
    <col min="2" max="2" width="25.28515625" customWidth="1"/>
    <col min="3" max="3" width="16" customWidth="1"/>
    <col min="4" max="4" width="13" customWidth="1"/>
    <col min="5" max="5" width="14.42578125" customWidth="1"/>
    <col min="6" max="6" width="15.7109375" customWidth="1"/>
    <col min="7" max="7" width="23" customWidth="1"/>
    <col min="8" max="8" width="27" customWidth="1"/>
    <col min="9" max="9" width="13.7109375" bestFit="1" customWidth="1"/>
    <col min="10" max="14" width="12.5703125" hidden="1" customWidth="1"/>
    <col min="15" max="15" width="13.28515625" bestFit="1" customWidth="1"/>
    <col min="16" max="16" width="21.7109375" customWidth="1"/>
  </cols>
  <sheetData>
    <row r="1" spans="1:16" ht="35.25" customHeight="1" x14ac:dyDescent="0.25">
      <c r="A1" s="11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"/>
    </row>
    <row r="2" spans="1:16" ht="29.25" customHeight="1" x14ac:dyDescent="0.25"/>
    <row r="3" spans="1:16" x14ac:dyDescent="0.25">
      <c r="H3" s="12" t="s">
        <v>0</v>
      </c>
      <c r="I3" s="13"/>
      <c r="J3" s="13"/>
      <c r="K3" s="13"/>
      <c r="L3" s="13"/>
      <c r="M3" s="13"/>
      <c r="N3" s="13"/>
      <c r="O3" s="13"/>
    </row>
    <row r="4" spans="1:16" x14ac:dyDescent="0.25">
      <c r="I4" s="14" t="s">
        <v>0</v>
      </c>
      <c r="J4" s="14"/>
      <c r="K4" s="14"/>
      <c r="L4" s="14"/>
      <c r="M4" s="14"/>
      <c r="N4" s="14"/>
      <c r="O4" s="14"/>
    </row>
    <row r="5" spans="1:16" ht="36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13</v>
      </c>
      <c r="G5" s="2" t="s">
        <v>6</v>
      </c>
      <c r="H5" s="3" t="s">
        <v>7</v>
      </c>
      <c r="I5" s="2" t="s">
        <v>8</v>
      </c>
      <c r="J5" s="2" t="s">
        <v>9</v>
      </c>
      <c r="K5" s="2" t="s">
        <v>10</v>
      </c>
      <c r="L5" s="2" t="s">
        <v>40</v>
      </c>
      <c r="M5" s="2" t="s">
        <v>41</v>
      </c>
      <c r="N5" s="2" t="s">
        <v>42</v>
      </c>
      <c r="O5" s="2" t="s">
        <v>14</v>
      </c>
    </row>
    <row r="6" spans="1:16" ht="24" x14ac:dyDescent="0.25">
      <c r="A6" s="6" t="s">
        <v>15</v>
      </c>
      <c r="B6" s="4" t="s">
        <v>16</v>
      </c>
      <c r="C6" s="4" t="s">
        <v>17</v>
      </c>
      <c r="D6" s="6">
        <v>734.92</v>
      </c>
      <c r="E6" s="5">
        <v>851853.28</v>
      </c>
      <c r="F6" s="5">
        <v>0</v>
      </c>
      <c r="G6" s="6" t="s">
        <v>11</v>
      </c>
      <c r="H6" s="4" t="s">
        <v>18</v>
      </c>
      <c r="I6" s="5">
        <v>0</v>
      </c>
      <c r="J6" s="5">
        <v>705356.84</v>
      </c>
      <c r="K6" s="5">
        <v>0</v>
      </c>
      <c r="L6" s="5"/>
      <c r="M6" s="5"/>
      <c r="N6" s="5"/>
      <c r="O6" s="5">
        <f>J6+K6</f>
        <v>705356.84</v>
      </c>
    </row>
    <row r="7" spans="1:16" ht="36" x14ac:dyDescent="0.25">
      <c r="A7" s="6" t="s">
        <v>19</v>
      </c>
      <c r="B7" s="4" t="s">
        <v>20</v>
      </c>
      <c r="C7" s="4" t="s">
        <v>12</v>
      </c>
      <c r="D7" s="6">
        <v>460.64</v>
      </c>
      <c r="E7" s="5">
        <v>472307.75</v>
      </c>
      <c r="F7" s="5">
        <v>0</v>
      </c>
      <c r="G7" s="6" t="s">
        <v>11</v>
      </c>
      <c r="H7" s="4" t="s">
        <v>21</v>
      </c>
      <c r="I7" s="5">
        <v>0</v>
      </c>
      <c r="J7" s="5">
        <v>449987.79</v>
      </c>
      <c r="K7" s="5">
        <v>0</v>
      </c>
      <c r="L7" s="5"/>
      <c r="M7" s="5"/>
      <c r="N7" s="5"/>
      <c r="O7" s="5">
        <f t="shared" ref="O7:O12" si="0">J7+K7</f>
        <v>449987.79</v>
      </c>
    </row>
    <row r="8" spans="1:16" ht="24" x14ac:dyDescent="0.25">
      <c r="A8" s="6" t="s">
        <v>22</v>
      </c>
      <c r="B8" s="4" t="s">
        <v>23</v>
      </c>
      <c r="C8" s="4" t="s">
        <v>24</v>
      </c>
      <c r="D8" s="6">
        <v>540.04999999999995</v>
      </c>
      <c r="E8" s="5">
        <v>533345.41</v>
      </c>
      <c r="F8" s="5">
        <v>86313.86</v>
      </c>
      <c r="G8" s="6" t="s">
        <v>11</v>
      </c>
      <c r="H8" s="4" t="s">
        <v>25</v>
      </c>
      <c r="I8" s="5">
        <v>0</v>
      </c>
      <c r="J8" s="5">
        <v>619659.28</v>
      </c>
      <c r="K8" s="5">
        <v>0</v>
      </c>
      <c r="L8" s="5"/>
      <c r="M8" s="5"/>
      <c r="N8" s="5"/>
      <c r="O8" s="5">
        <f t="shared" si="0"/>
        <v>619659.28</v>
      </c>
    </row>
    <row r="9" spans="1:16" ht="24" x14ac:dyDescent="0.25">
      <c r="A9" s="6" t="s">
        <v>26</v>
      </c>
      <c r="B9" s="4" t="s">
        <v>27</v>
      </c>
      <c r="C9" s="4" t="s">
        <v>28</v>
      </c>
      <c r="D9" s="6">
        <v>441.78</v>
      </c>
      <c r="E9" s="5">
        <v>275904.33</v>
      </c>
      <c r="F9" s="5">
        <v>43252.26</v>
      </c>
      <c r="G9" s="6" t="s">
        <v>11</v>
      </c>
      <c r="H9" s="4" t="s">
        <v>29</v>
      </c>
      <c r="I9" s="5">
        <v>0</v>
      </c>
      <c r="J9" s="5">
        <v>319156.59000000003</v>
      </c>
      <c r="K9" s="5">
        <v>0</v>
      </c>
      <c r="L9" s="5"/>
      <c r="M9" s="5"/>
      <c r="N9" s="5"/>
      <c r="O9" s="5">
        <f t="shared" si="0"/>
        <v>319156.59000000003</v>
      </c>
    </row>
    <row r="10" spans="1:16" ht="36" x14ac:dyDescent="0.25">
      <c r="A10" s="6" t="s">
        <v>30</v>
      </c>
      <c r="B10" s="4" t="s">
        <v>31</v>
      </c>
      <c r="C10" s="4" t="s">
        <v>32</v>
      </c>
      <c r="D10" s="6">
        <v>1558.04</v>
      </c>
      <c r="E10" s="5">
        <v>2408037.09</v>
      </c>
      <c r="F10" s="5">
        <v>588296.91</v>
      </c>
      <c r="G10" s="6" t="s">
        <v>11</v>
      </c>
      <c r="H10" s="4" t="s">
        <v>33</v>
      </c>
      <c r="I10" s="5">
        <v>0</v>
      </c>
      <c r="J10" s="5">
        <v>1035449.22</v>
      </c>
      <c r="K10" s="5">
        <v>1960886.12</v>
      </c>
      <c r="L10" s="5"/>
      <c r="M10" s="5"/>
      <c r="N10" s="5"/>
      <c r="O10" s="5">
        <f t="shared" si="0"/>
        <v>2996335.34</v>
      </c>
    </row>
    <row r="11" spans="1:16" ht="24" x14ac:dyDescent="0.25">
      <c r="A11" s="6" t="s">
        <v>34</v>
      </c>
      <c r="B11" s="4" t="s">
        <v>35</v>
      </c>
      <c r="C11" s="4" t="s">
        <v>36</v>
      </c>
      <c r="D11" s="6">
        <v>2403.04</v>
      </c>
      <c r="E11" s="5">
        <v>683039.59</v>
      </c>
      <c r="F11" s="5">
        <v>55583.81</v>
      </c>
      <c r="G11" s="6" t="s">
        <v>11</v>
      </c>
      <c r="H11" s="4" t="s">
        <v>37</v>
      </c>
      <c r="I11" s="5">
        <v>0</v>
      </c>
      <c r="J11" s="5">
        <v>738623.4</v>
      </c>
      <c r="K11" s="5">
        <v>0</v>
      </c>
      <c r="L11" s="5"/>
      <c r="M11" s="5"/>
      <c r="N11" s="5"/>
      <c r="O11" s="5">
        <f t="shared" si="0"/>
        <v>738623.4</v>
      </c>
    </row>
    <row r="12" spans="1:16" ht="24" x14ac:dyDescent="0.25">
      <c r="A12" s="10" t="s">
        <v>34</v>
      </c>
      <c r="B12" s="9" t="s">
        <v>44</v>
      </c>
      <c r="C12" s="4" t="s">
        <v>36</v>
      </c>
      <c r="D12" s="6"/>
      <c r="E12" s="5">
        <v>127050.04</v>
      </c>
      <c r="F12" s="5">
        <v>0</v>
      </c>
      <c r="G12" s="6" t="s">
        <v>11</v>
      </c>
      <c r="H12" s="4" t="s">
        <v>43</v>
      </c>
      <c r="I12" s="5">
        <v>0</v>
      </c>
      <c r="J12" s="5">
        <v>127050.03</v>
      </c>
      <c r="K12" s="5"/>
      <c r="L12" s="5"/>
      <c r="M12" s="5"/>
      <c r="N12" s="5"/>
      <c r="O12" s="5">
        <f t="shared" si="0"/>
        <v>127050.03</v>
      </c>
    </row>
    <row r="13" spans="1:16" ht="44.25" customHeight="1" x14ac:dyDescent="0.25">
      <c r="A13" s="15" t="s">
        <v>39</v>
      </c>
      <c r="B13" s="16"/>
      <c r="C13" s="4" t="s">
        <v>36</v>
      </c>
      <c r="D13" s="6">
        <v>0</v>
      </c>
      <c r="E13" s="5">
        <v>2157423.27</v>
      </c>
      <c r="F13" s="5">
        <v>2157423.27</v>
      </c>
      <c r="G13" s="6" t="s">
        <v>11</v>
      </c>
      <c r="H13" s="4" t="s">
        <v>38</v>
      </c>
      <c r="I13" s="5">
        <v>0</v>
      </c>
      <c r="J13" s="5">
        <v>750117.61</v>
      </c>
      <c r="K13" s="5">
        <v>750117.61</v>
      </c>
      <c r="L13" s="5">
        <v>657128.56999999995</v>
      </c>
      <c r="M13" s="5">
        <v>750117.61</v>
      </c>
      <c r="N13" s="5">
        <v>750117.61</v>
      </c>
      <c r="O13" s="5">
        <f>J13+K13+L13+M13+N13+657128.57</f>
        <v>4314727.58</v>
      </c>
    </row>
    <row r="14" spans="1:16" x14ac:dyDescent="0.25">
      <c r="O14" s="8">
        <f>SUM(O6:O13)</f>
        <v>10270896.850000001</v>
      </c>
    </row>
    <row r="16" spans="1:16" x14ac:dyDescent="0.25">
      <c r="O16" s="7"/>
    </row>
    <row r="17" spans="15:15" x14ac:dyDescent="0.25">
      <c r="O17" s="7"/>
    </row>
  </sheetData>
  <mergeCells count="4">
    <mergeCell ref="A1:O1"/>
    <mergeCell ref="H3:O3"/>
    <mergeCell ref="I4:O4"/>
    <mergeCell ref="A13:B13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Gomez Zuqui</dc:creator>
  <cp:lastModifiedBy>COMPRAS CONTABILIDAD</cp:lastModifiedBy>
  <cp:lastPrinted>2024-10-18T16:15:24Z</cp:lastPrinted>
  <dcterms:created xsi:type="dcterms:W3CDTF">2024-01-12T15:22:45Z</dcterms:created>
  <dcterms:modified xsi:type="dcterms:W3CDTF">2025-01-17T21:25:02Z</dcterms:modified>
</cp:coreProperties>
</file>